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TUITION\"/>
    </mc:Choice>
  </mc:AlternateContent>
  <bookViews>
    <workbookView xWindow="120" yWindow="105" windowWidth="15195" windowHeight="859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66" i="1" l="1"/>
  <c r="B66" i="1"/>
  <c r="C65" i="1"/>
  <c r="B65" i="1"/>
  <c r="C64" i="1"/>
  <c r="B64" i="1"/>
  <c r="C63" i="1"/>
  <c r="B63" i="1"/>
  <c r="C62" i="1"/>
  <c r="B62" i="1"/>
  <c r="C61" i="1"/>
  <c r="B61" i="1"/>
  <c r="C60" i="1"/>
  <c r="B60" i="1"/>
  <c r="C59" i="1"/>
  <c r="B59" i="1"/>
  <c r="C58" i="1"/>
  <c r="B58" i="1"/>
  <c r="C57" i="1"/>
  <c r="B57" i="1"/>
  <c r="C56" i="1"/>
  <c r="B56" i="1"/>
  <c r="D55" i="1"/>
  <c r="C51" i="1"/>
  <c r="B51" i="1"/>
  <c r="C50" i="1"/>
  <c r="B50" i="1"/>
  <c r="C49" i="1"/>
  <c r="B49" i="1"/>
  <c r="C48" i="1"/>
  <c r="B48" i="1"/>
  <c r="C47" i="1"/>
  <c r="B47" i="1"/>
  <c r="C46" i="1"/>
  <c r="B46" i="1"/>
  <c r="C45" i="1"/>
  <c r="B45" i="1"/>
  <c r="C44" i="1"/>
  <c r="B44" i="1"/>
  <c r="D43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D31" i="1"/>
  <c r="D25" i="1"/>
  <c r="C25" i="1"/>
  <c r="B25" i="1"/>
  <c r="D24" i="1"/>
  <c r="C24" i="1"/>
  <c r="B24" i="1"/>
  <c r="D23" i="1"/>
  <c r="C23" i="1"/>
  <c r="D22" i="1"/>
  <c r="C22" i="1"/>
  <c r="D12" i="1"/>
  <c r="B12" i="1"/>
  <c r="D11" i="1"/>
  <c r="B11" i="1"/>
  <c r="D10" i="1"/>
  <c r="C10" i="1"/>
  <c r="D9" i="1"/>
  <c r="C9" i="1"/>
  <c r="D44" i="1" l="1"/>
  <c r="D45" i="1"/>
  <c r="D46" i="1"/>
  <c r="D47" i="1"/>
  <c r="D48" i="1"/>
  <c r="D49" i="1"/>
  <c r="D50" i="1"/>
  <c r="D56" i="1"/>
  <c r="D57" i="1"/>
  <c r="D58" i="1"/>
  <c r="D59" i="1"/>
  <c r="D60" i="1"/>
  <c r="D61" i="1"/>
  <c r="D62" i="1"/>
  <c r="D63" i="1"/>
  <c r="D64" i="1"/>
  <c r="D65" i="1"/>
  <c r="D66" i="1"/>
  <c r="D32" i="1"/>
  <c r="D33" i="1"/>
  <c r="D34" i="1"/>
  <c r="D35" i="1"/>
  <c r="D36" i="1"/>
  <c r="D37" i="1"/>
  <c r="D38" i="1"/>
  <c r="D39" i="1"/>
  <c r="D51" i="1"/>
</calcChain>
</file>

<file path=xl/sharedStrings.xml><?xml version="1.0" encoding="utf-8"?>
<sst xmlns="http://schemas.openxmlformats.org/spreadsheetml/2006/main" count="73" uniqueCount="53">
  <si>
    <t xml:space="preserve">TUITION PER YEAR IS </t>
  </si>
  <si>
    <t>SUMMER</t>
  </si>
  <si>
    <t xml:space="preserve">FALL </t>
  </si>
  <si>
    <t>SPRING</t>
  </si>
  <si>
    <t>M 1</t>
  </si>
  <si>
    <t>M 2</t>
  </si>
  <si>
    <t>M 3</t>
  </si>
  <si>
    <t>M 4</t>
  </si>
  <si>
    <t>NUMBER OF HOURS</t>
  </si>
  <si>
    <t>RESIDENT TUITION</t>
  </si>
  <si>
    <t>NON-RESIDENT SURCHARGE</t>
  </si>
  <si>
    <t>NON-RESIDENT TOTAL</t>
  </si>
  <si>
    <t>D 1</t>
  </si>
  <si>
    <t>D 2</t>
  </si>
  <si>
    <t>D 3</t>
  </si>
  <si>
    <t>D 4</t>
  </si>
  <si>
    <t xml:space="preserve">NON-RES FEE ( IN ADDITION TO TUITION) IS </t>
  </si>
  <si>
    <t>DOCTOR OF PHYSICAL THERAPY,  SEMESTER RATES</t>
  </si>
  <si>
    <t>GRADUATE TUITION, SEMESTER RATES</t>
  </si>
  <si>
    <t>UNDERGRADUATE TUITION, SEMESTER RATES</t>
  </si>
  <si>
    <t>DOCTOR OF MEDICINE</t>
  </si>
  <si>
    <t>DOCTOR OF DENTAL MEDICINE</t>
  </si>
  <si>
    <t>NOTE TO UNDERGRADUATE NURSING STUDENTS:</t>
  </si>
  <si>
    <t xml:space="preserve">NOTE: MEDICAL STUDENTS ARE ALSO CHARGED AN ANNUAL DISABILITY INSURANCE FEE OF $55.00 </t>
  </si>
  <si>
    <t>NOTE:  DENTAL STUDENTS ARE ALSO CHARGED A VITALBOOKS FEE OF APPROX. $1100 TO $1200 PER YEAR</t>
  </si>
  <si>
    <t xml:space="preserve">A ONE-TIME NON-REFUNDABLE STANDARDIZED TESTING FEE OF $625.00 WILL BE ASSESSED WITH THE FIRST SEMESTER'S TUITION FOR STUDENTS ENTERING THE TRADITIONAL BSN PROGRAM, AND A $200 LAB FEE IN THE FALL.   THE TESTING FEE FOR THE ACCELERATED BSN PROGRAM IS $650.00.  THE TESTING FEE AND THE $200 LAB FEE WILL BOTH BE CHARGED WITH THE FIRST SEMESTER TUITION.  </t>
  </si>
  <si>
    <t xml:space="preserve">DISTANCE LEARNING FEE, EFFECTIVE FALL 2015:  </t>
  </si>
  <si>
    <t>STUDENTS IN THE FOLLOWING PROGRAMS WILL BE CHARGED A $150 DISTANCE LEARNING FEE PER SEMESTER.</t>
  </si>
  <si>
    <t>SCHOOL OF NURSING PROGRAMS:</t>
  </si>
  <si>
    <t>RN TO BSN</t>
  </si>
  <si>
    <t>RN TO MSN</t>
  </si>
  <si>
    <t xml:space="preserve">          FAMILY NURSE PRACTITIONER</t>
  </si>
  <si>
    <t xml:space="preserve">          FAMILY PSYCHIATRIC/MENTAL HEALTH NP</t>
  </si>
  <si>
    <t xml:space="preserve">          NURSE EDUCATOR</t>
  </si>
  <si>
    <t xml:space="preserve">          ADULT-GERONTOLOGY NP</t>
  </si>
  <si>
    <t xml:space="preserve">          NURSING AND HEALTH CARE ADMINISTRATOR</t>
  </si>
  <si>
    <t>MASTER OF SCIENCE IN NURSING (MSN):</t>
  </si>
  <si>
    <t>DOCTOR OF HELAHT ADMINISTRATION (DHA)</t>
  </si>
  <si>
    <t>ADVANCED STANDING DENTAL HYGIENE</t>
  </si>
  <si>
    <t>HEALTH INFORMATICS AND INFORMATION MANAGEMENT</t>
  </si>
  <si>
    <t xml:space="preserve">          TRADITIONAL BS</t>
  </si>
  <si>
    <t xml:space="preserve">          BS PROGRESSION PROGRAM</t>
  </si>
  <si>
    <t xml:space="preserve">          MHIIM</t>
  </si>
  <si>
    <t xml:space="preserve">                  HEALTH INFORMATICS TRACK</t>
  </si>
  <si>
    <t xml:space="preserve">                  HEALTH INFORMATION MANAGEMENT TRACK</t>
  </si>
  <si>
    <t>HEALTH SCIENCES</t>
  </si>
  <si>
    <t xml:space="preserve">          BS, TRACKS 1 AND 2</t>
  </si>
  <si>
    <t xml:space="preserve">          MHS</t>
  </si>
  <si>
    <t>ADVANCED STANDING RADIOLOGIC SCIENCE</t>
  </si>
  <si>
    <t>SCHOOL OF HEALTH RELATED PROFESSIONS PROGRAMS:</t>
  </si>
  <si>
    <t>MEDICAL LABORATORY SCIENCE PROGRESSION PROGRAM</t>
  </si>
  <si>
    <t>NOTE: THE PROGRAMS LISTED ABOVE FOR DISTANCE LEARNING ARE EXEMPT FROM NON-RESIDENT FEES.</t>
  </si>
  <si>
    <t>UNIVERSITY OF MISSISSIPPI MEDICAL CENTER  2015 - 2016 TUITION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</si>
</sst>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43" fontId="1" fillId="0" borderId="1" xfId="1" applyFont="1" applyBorder="1"/>
    <xf numFmtId="43" fontId="2" fillId="0" borderId="1" xfId="1" applyFont="1" applyBorder="1" applyAlignment="1">
      <alignment horizontal="center"/>
    </xf>
    <xf numFmtId="43" fontId="2" fillId="0" borderId="1" xfId="1" applyFont="1" applyBorder="1"/>
    <xf numFmtId="43" fontId="1" fillId="0" borderId="0" xfId="1" applyFont="1"/>
    <xf numFmtId="43" fontId="2" fillId="0" borderId="1" xfId="1" applyFont="1" applyBorder="1" applyAlignment="1">
      <alignment horizontal="center" wrapText="1"/>
    </xf>
    <xf numFmtId="43" fontId="2" fillId="0" borderId="1" xfId="1" applyFont="1" applyBorder="1" applyAlignment="1">
      <alignment horizontal="right"/>
    </xf>
    <xf numFmtId="43" fontId="2" fillId="0" borderId="0" xfId="1" applyFont="1" applyBorder="1" applyAlignment="1">
      <alignment horizontal="right"/>
    </xf>
    <xf numFmtId="43" fontId="0" fillId="0" borderId="0" xfId="1" applyFont="1"/>
    <xf numFmtId="43" fontId="2" fillId="0" borderId="0" xfId="1" applyFont="1" applyBorder="1"/>
    <xf numFmtId="43" fontId="2" fillId="0" borderId="1" xfId="1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43" fontId="2" fillId="0" borderId="0" xfId="1" applyFont="1" applyFill="1" applyBorder="1"/>
    <xf numFmtId="0" fontId="7" fillId="0" borderId="0" xfId="0" applyFont="1" applyBorder="1" applyAlignment="1">
      <alignment horizontal="left"/>
    </xf>
    <xf numFmtId="43" fontId="7" fillId="0" borderId="0" xfId="1" applyFont="1" applyBorder="1" applyAlignment="1">
      <alignment horizontal="left"/>
    </xf>
    <xf numFmtId="43" fontId="7" fillId="0" borderId="0" xfId="1" applyFont="1" applyFill="1" applyBorder="1" applyAlignment="1">
      <alignment horizontal="left"/>
    </xf>
    <xf numFmtId="43" fontId="0" fillId="0" borderId="0" xfId="0" applyNumberFormat="1" applyAlignment="1">
      <alignment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0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Border="1" applyAlignment="1"/>
    <xf numFmtId="0" fontId="7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9"/>
  <sheetViews>
    <sheetView tabSelected="1" workbookViewId="0">
      <selection activeCell="A2" sqref="A2"/>
    </sheetView>
  </sheetViews>
  <sheetFormatPr defaultRowHeight="15" x14ac:dyDescent="0.25"/>
  <cols>
    <col min="1" max="1" width="42.28515625" customWidth="1"/>
    <col min="2" max="2" width="24.7109375" style="15" customWidth="1"/>
    <col min="3" max="4" width="27.140625" style="15" customWidth="1"/>
    <col min="5" max="5" width="22.42578125" style="18" customWidth="1"/>
  </cols>
  <sheetData>
    <row r="1" spans="1:5" ht="26.25" x14ac:dyDescent="0.4">
      <c r="A1" s="26" t="s">
        <v>52</v>
      </c>
      <c r="B1" s="26"/>
      <c r="C1" s="26"/>
      <c r="D1" s="26"/>
    </row>
    <row r="2" spans="1:5" ht="9.9499999999999993" customHeight="1" x14ac:dyDescent="0.25"/>
    <row r="3" spans="1:5" ht="26.25" x14ac:dyDescent="0.4">
      <c r="A3" s="27" t="s">
        <v>20</v>
      </c>
      <c r="B3" s="27"/>
      <c r="C3" s="27"/>
      <c r="D3" s="27"/>
    </row>
    <row r="4" spans="1:5" ht="18.75" x14ac:dyDescent="0.3">
      <c r="A4" s="4" t="s">
        <v>0</v>
      </c>
      <c r="B4" s="10">
        <v>25649</v>
      </c>
      <c r="C4" s="8"/>
      <c r="D4" s="8"/>
    </row>
    <row r="5" spans="1:5" ht="43.5" customHeight="1" x14ac:dyDescent="0.3">
      <c r="A5" s="5" t="s">
        <v>16</v>
      </c>
      <c r="B5" s="10">
        <v>32465</v>
      </c>
      <c r="C5" s="8"/>
      <c r="D5" s="8"/>
      <c r="E5" s="24"/>
    </row>
    <row r="6" spans="1:5" ht="18.75" x14ac:dyDescent="0.3">
      <c r="A6" s="4" t="s">
        <v>11</v>
      </c>
      <c r="B6" s="10">
        <v>58114</v>
      </c>
      <c r="C6" s="8"/>
      <c r="D6" s="8"/>
      <c r="E6" s="24"/>
    </row>
    <row r="7" spans="1:5" ht="18.75" x14ac:dyDescent="0.3">
      <c r="A7" s="4"/>
      <c r="B7" s="8"/>
      <c r="C7" s="8"/>
      <c r="D7" s="8"/>
    </row>
    <row r="8" spans="1:5" ht="18.75" x14ac:dyDescent="0.3">
      <c r="A8" s="2"/>
      <c r="B8" s="9" t="s">
        <v>1</v>
      </c>
      <c r="C8" s="9" t="s">
        <v>2</v>
      </c>
      <c r="D8" s="9" t="s">
        <v>3</v>
      </c>
    </row>
    <row r="9" spans="1:5" ht="18.75" x14ac:dyDescent="0.3">
      <c r="A9" s="3" t="s">
        <v>4</v>
      </c>
      <c r="B9" s="10">
        <v>0</v>
      </c>
      <c r="C9" s="10">
        <f>+B4/2</f>
        <v>12824.5</v>
      </c>
      <c r="D9" s="10">
        <f>+$B$4/2</f>
        <v>12824.5</v>
      </c>
    </row>
    <row r="10" spans="1:5" ht="18.75" x14ac:dyDescent="0.3">
      <c r="A10" s="3" t="s">
        <v>5</v>
      </c>
      <c r="B10" s="10">
        <v>0</v>
      </c>
      <c r="C10" s="10">
        <f t="shared" ref="C10:D10" si="0">+$B$4/2</f>
        <v>12824.5</v>
      </c>
      <c r="D10" s="10">
        <f t="shared" si="0"/>
        <v>12824.5</v>
      </c>
    </row>
    <row r="11" spans="1:5" ht="18.75" x14ac:dyDescent="0.3">
      <c r="A11" s="3" t="s">
        <v>6</v>
      </c>
      <c r="B11" s="10">
        <f>+$B$4/2</f>
        <v>12824.5</v>
      </c>
      <c r="C11" s="10"/>
      <c r="D11" s="10">
        <f>+$B$4/2</f>
        <v>12824.5</v>
      </c>
    </row>
    <row r="12" spans="1:5" ht="18.75" x14ac:dyDescent="0.3">
      <c r="A12" s="3" t="s">
        <v>7</v>
      </c>
      <c r="B12" s="10">
        <f>+$B$4/2</f>
        <v>12824.5</v>
      </c>
      <c r="C12" s="10"/>
      <c r="D12" s="10">
        <f>+$B$4/2</f>
        <v>12824.5</v>
      </c>
    </row>
    <row r="13" spans="1:5" ht="12" customHeight="1" x14ac:dyDescent="0.3">
      <c r="A13" s="6"/>
      <c r="B13" s="16"/>
      <c r="C13" s="16"/>
      <c r="D13" s="16"/>
    </row>
    <row r="14" spans="1:5" ht="15.75" x14ac:dyDescent="0.25">
      <c r="A14" s="28" t="s">
        <v>23</v>
      </c>
      <c r="B14" s="28"/>
      <c r="C14" s="28"/>
      <c r="D14" s="28"/>
      <c r="E14" s="19"/>
    </row>
    <row r="15" spans="1:5" ht="8.25" customHeight="1" x14ac:dyDescent="0.3">
      <c r="A15" s="1"/>
      <c r="B15" s="11"/>
      <c r="C15" s="11"/>
      <c r="D15" s="11"/>
    </row>
    <row r="16" spans="1:5" ht="26.25" x14ac:dyDescent="0.4">
      <c r="A16" s="27" t="s">
        <v>21</v>
      </c>
      <c r="B16" s="27"/>
      <c r="C16" s="27"/>
      <c r="D16" s="27"/>
    </row>
    <row r="17" spans="1:5" ht="18.75" x14ac:dyDescent="0.3">
      <c r="A17" s="4" t="s">
        <v>0</v>
      </c>
      <c r="B17" s="10">
        <v>25525</v>
      </c>
      <c r="C17" s="8"/>
      <c r="D17" s="8"/>
    </row>
    <row r="18" spans="1:5" ht="37.5" x14ac:dyDescent="0.3">
      <c r="A18" s="5" t="s">
        <v>16</v>
      </c>
      <c r="B18" s="10">
        <v>33950</v>
      </c>
      <c r="C18" s="8"/>
      <c r="D18" s="8"/>
      <c r="E18" s="24"/>
    </row>
    <row r="19" spans="1:5" ht="18.75" x14ac:dyDescent="0.3">
      <c r="A19" s="4" t="s">
        <v>11</v>
      </c>
      <c r="B19" s="10">
        <v>59475</v>
      </c>
      <c r="C19" s="8"/>
      <c r="D19" s="8"/>
      <c r="E19" s="24"/>
    </row>
    <row r="20" spans="1:5" ht="18.75" x14ac:dyDescent="0.3">
      <c r="A20" s="4"/>
      <c r="B20" s="10"/>
      <c r="C20" s="10"/>
      <c r="D20" s="8"/>
    </row>
    <row r="21" spans="1:5" ht="18.75" x14ac:dyDescent="0.3">
      <c r="A21" s="2"/>
      <c r="B21" s="9" t="s">
        <v>1</v>
      </c>
      <c r="C21" s="9" t="s">
        <v>2</v>
      </c>
      <c r="D21" s="9" t="s">
        <v>3</v>
      </c>
    </row>
    <row r="22" spans="1:5" ht="18.75" x14ac:dyDescent="0.3">
      <c r="A22" s="3" t="s">
        <v>12</v>
      </c>
      <c r="B22" s="10">
        <v>0</v>
      </c>
      <c r="C22" s="10">
        <f>+$B$17/2</f>
        <v>12762.5</v>
      </c>
      <c r="D22" s="10">
        <f>+$B$17/2</f>
        <v>12762.5</v>
      </c>
      <c r="E22" s="24"/>
    </row>
    <row r="23" spans="1:5" ht="18.75" x14ac:dyDescent="0.3">
      <c r="A23" s="3" t="s">
        <v>13</v>
      </c>
      <c r="B23" s="10">
        <v>0</v>
      </c>
      <c r="C23" s="10">
        <f t="shared" ref="C23:D23" si="1">+$B$17/2</f>
        <v>12762.5</v>
      </c>
      <c r="D23" s="10">
        <f t="shared" si="1"/>
        <v>12762.5</v>
      </c>
    </row>
    <row r="24" spans="1:5" ht="22.5" customHeight="1" x14ac:dyDescent="0.3">
      <c r="A24" s="3" t="s">
        <v>14</v>
      </c>
      <c r="B24" s="10">
        <f t="shared" ref="B24:D25" si="2">+$B$17/3</f>
        <v>8508.3333333333339</v>
      </c>
      <c r="C24" s="10">
        <f t="shared" si="2"/>
        <v>8508.3333333333339</v>
      </c>
      <c r="D24" s="17">
        <f t="shared" si="2"/>
        <v>8508.3333333333339</v>
      </c>
      <c r="E24" s="24"/>
    </row>
    <row r="25" spans="1:5" ht="18.75" x14ac:dyDescent="0.3">
      <c r="A25" s="3" t="s">
        <v>15</v>
      </c>
      <c r="B25" s="10">
        <f t="shared" si="2"/>
        <v>8508.3333333333339</v>
      </c>
      <c r="C25" s="10">
        <f t="shared" si="2"/>
        <v>8508.3333333333339</v>
      </c>
      <c r="D25" s="17">
        <f t="shared" si="2"/>
        <v>8508.3333333333339</v>
      </c>
    </row>
    <row r="26" spans="1:5" ht="8.25" customHeight="1" x14ac:dyDescent="0.3">
      <c r="A26" s="6"/>
      <c r="B26" s="16"/>
      <c r="C26" s="16"/>
      <c r="D26" s="20"/>
    </row>
    <row r="27" spans="1:5" x14ac:dyDescent="0.25">
      <c r="A27" s="21" t="s">
        <v>24</v>
      </c>
      <c r="B27" s="22"/>
      <c r="C27" s="22"/>
      <c r="D27" s="23"/>
    </row>
    <row r="28" spans="1:5" ht="7.5" customHeight="1" x14ac:dyDescent="0.25"/>
    <row r="29" spans="1:5" ht="26.25" x14ac:dyDescent="0.4">
      <c r="A29" s="27" t="s">
        <v>17</v>
      </c>
      <c r="B29" s="27"/>
      <c r="C29" s="27"/>
      <c r="D29" s="27"/>
    </row>
    <row r="30" spans="1:5" ht="56.25" x14ac:dyDescent="0.3">
      <c r="A30" s="4" t="s">
        <v>8</v>
      </c>
      <c r="B30" s="12" t="s">
        <v>9</v>
      </c>
      <c r="C30" s="12" t="s">
        <v>10</v>
      </c>
      <c r="D30" s="12" t="s">
        <v>11</v>
      </c>
    </row>
    <row r="31" spans="1:5" ht="18.75" x14ac:dyDescent="0.3">
      <c r="A31" s="3">
        <v>1</v>
      </c>
      <c r="B31" s="13">
        <v>578.91999999999996</v>
      </c>
      <c r="C31" s="13">
        <v>715.33</v>
      </c>
      <c r="D31" s="13">
        <f>B31+C31</f>
        <v>1294.25</v>
      </c>
    </row>
    <row r="32" spans="1:5" ht="18.75" x14ac:dyDescent="0.3">
      <c r="A32" s="3">
        <v>2</v>
      </c>
      <c r="B32" s="13">
        <f>A32*$B$31</f>
        <v>1157.8399999999999</v>
      </c>
      <c r="C32" s="13">
        <f>A32*$C$31</f>
        <v>1430.66</v>
      </c>
      <c r="D32" s="13">
        <f t="shared" ref="D32:D39" si="3">B32+C32</f>
        <v>2588.5</v>
      </c>
    </row>
    <row r="33" spans="1:4" ht="18.75" x14ac:dyDescent="0.3">
      <c r="A33" s="3">
        <v>3</v>
      </c>
      <c r="B33" s="13">
        <f t="shared" ref="B33:B39" si="4">A33*$B$31</f>
        <v>1736.7599999999998</v>
      </c>
      <c r="C33" s="13">
        <f t="shared" ref="C33:C39" si="5">A33*$C$31</f>
        <v>2145.9900000000002</v>
      </c>
      <c r="D33" s="13">
        <f t="shared" si="3"/>
        <v>3882.75</v>
      </c>
    </row>
    <row r="34" spans="1:4" ht="18.75" x14ac:dyDescent="0.3">
      <c r="A34" s="3">
        <v>4</v>
      </c>
      <c r="B34" s="13">
        <f t="shared" si="4"/>
        <v>2315.6799999999998</v>
      </c>
      <c r="C34" s="13">
        <f t="shared" si="5"/>
        <v>2861.32</v>
      </c>
      <c r="D34" s="13">
        <f t="shared" si="3"/>
        <v>5177</v>
      </c>
    </row>
    <row r="35" spans="1:4" ht="18.75" x14ac:dyDescent="0.3">
      <c r="A35" s="3">
        <v>5</v>
      </c>
      <c r="B35" s="13">
        <f t="shared" si="4"/>
        <v>2894.6</v>
      </c>
      <c r="C35" s="13">
        <f t="shared" si="5"/>
        <v>3576.65</v>
      </c>
      <c r="D35" s="13">
        <f t="shared" si="3"/>
        <v>6471.25</v>
      </c>
    </row>
    <row r="36" spans="1:4" ht="18.75" x14ac:dyDescent="0.3">
      <c r="A36" s="3">
        <v>6</v>
      </c>
      <c r="B36" s="13">
        <f t="shared" si="4"/>
        <v>3473.5199999999995</v>
      </c>
      <c r="C36" s="13">
        <f t="shared" si="5"/>
        <v>4291.9800000000005</v>
      </c>
      <c r="D36" s="13">
        <f t="shared" si="3"/>
        <v>7765.5</v>
      </c>
    </row>
    <row r="37" spans="1:4" ht="18.75" x14ac:dyDescent="0.3">
      <c r="A37" s="3">
        <v>7</v>
      </c>
      <c r="B37" s="13">
        <f t="shared" si="4"/>
        <v>4052.4399999999996</v>
      </c>
      <c r="C37" s="13">
        <f t="shared" si="5"/>
        <v>5007.3100000000004</v>
      </c>
      <c r="D37" s="13">
        <f t="shared" si="3"/>
        <v>9059.75</v>
      </c>
    </row>
    <row r="38" spans="1:4" ht="18.75" x14ac:dyDescent="0.3">
      <c r="A38" s="3">
        <v>8</v>
      </c>
      <c r="B38" s="13">
        <f t="shared" si="4"/>
        <v>4631.3599999999997</v>
      </c>
      <c r="C38" s="13">
        <f t="shared" si="5"/>
        <v>5722.64</v>
      </c>
      <c r="D38" s="13">
        <f t="shared" si="3"/>
        <v>10354</v>
      </c>
    </row>
    <row r="39" spans="1:4" ht="18.75" x14ac:dyDescent="0.3">
      <c r="A39" s="3">
        <v>9</v>
      </c>
      <c r="B39" s="13">
        <f t="shared" si="4"/>
        <v>5210.28</v>
      </c>
      <c r="C39" s="13">
        <f t="shared" si="5"/>
        <v>6437.97</v>
      </c>
      <c r="D39" s="13">
        <f t="shared" si="3"/>
        <v>11648.25</v>
      </c>
    </row>
    <row r="41" spans="1:4" ht="26.25" x14ac:dyDescent="0.4">
      <c r="A41" s="29" t="s">
        <v>18</v>
      </c>
      <c r="B41" s="30"/>
      <c r="C41" s="30"/>
      <c r="D41" s="30"/>
    </row>
    <row r="42" spans="1:4" ht="34.5" customHeight="1" x14ac:dyDescent="0.3">
      <c r="A42" s="3" t="s">
        <v>8</v>
      </c>
      <c r="B42" s="12" t="s">
        <v>9</v>
      </c>
      <c r="C42" s="12" t="s">
        <v>10</v>
      </c>
      <c r="D42" s="12" t="s">
        <v>11</v>
      </c>
    </row>
    <row r="43" spans="1:4" ht="18.75" x14ac:dyDescent="0.3">
      <c r="A43" s="3">
        <v>1</v>
      </c>
      <c r="B43" s="13">
        <v>408</v>
      </c>
      <c r="C43" s="13">
        <v>735</v>
      </c>
      <c r="D43" s="13">
        <f>B43+C43</f>
        <v>1143</v>
      </c>
    </row>
    <row r="44" spans="1:4" ht="18.75" x14ac:dyDescent="0.3">
      <c r="A44" s="3">
        <v>2</v>
      </c>
      <c r="B44" s="13">
        <f>A44*$B$43</f>
        <v>816</v>
      </c>
      <c r="C44" s="13">
        <f>A44*$C$43</f>
        <v>1470</v>
      </c>
      <c r="D44" s="13">
        <f t="shared" ref="D44:D51" si="6">B44+C44</f>
        <v>2286</v>
      </c>
    </row>
    <row r="45" spans="1:4" ht="18.75" x14ac:dyDescent="0.3">
      <c r="A45" s="3">
        <v>3</v>
      </c>
      <c r="B45" s="13">
        <f t="shared" ref="B45:B51" si="7">A45*$B$43</f>
        <v>1224</v>
      </c>
      <c r="C45" s="13">
        <f t="shared" ref="C45:C51" si="8">A45*$C$43</f>
        <v>2205</v>
      </c>
      <c r="D45" s="13">
        <f t="shared" si="6"/>
        <v>3429</v>
      </c>
    </row>
    <row r="46" spans="1:4" ht="18.75" x14ac:dyDescent="0.3">
      <c r="A46" s="3">
        <v>4</v>
      </c>
      <c r="B46" s="13">
        <f t="shared" si="7"/>
        <v>1632</v>
      </c>
      <c r="C46" s="13">
        <f t="shared" si="8"/>
        <v>2940</v>
      </c>
      <c r="D46" s="13">
        <f t="shared" si="6"/>
        <v>4572</v>
      </c>
    </row>
    <row r="47" spans="1:4" ht="18.75" x14ac:dyDescent="0.3">
      <c r="A47" s="3">
        <v>5</v>
      </c>
      <c r="B47" s="13">
        <f t="shared" si="7"/>
        <v>2040</v>
      </c>
      <c r="C47" s="13">
        <f t="shared" si="8"/>
        <v>3675</v>
      </c>
      <c r="D47" s="13">
        <f t="shared" si="6"/>
        <v>5715</v>
      </c>
    </row>
    <row r="48" spans="1:4" ht="18.75" x14ac:dyDescent="0.3">
      <c r="A48" s="3">
        <v>6</v>
      </c>
      <c r="B48" s="13">
        <f t="shared" si="7"/>
        <v>2448</v>
      </c>
      <c r="C48" s="13">
        <f t="shared" si="8"/>
        <v>4410</v>
      </c>
      <c r="D48" s="13">
        <f t="shared" si="6"/>
        <v>6858</v>
      </c>
    </row>
    <row r="49" spans="1:4" ht="18.75" x14ac:dyDescent="0.3">
      <c r="A49" s="3">
        <v>7</v>
      </c>
      <c r="B49" s="13">
        <f t="shared" si="7"/>
        <v>2856</v>
      </c>
      <c r="C49" s="13">
        <f t="shared" si="8"/>
        <v>5145</v>
      </c>
      <c r="D49" s="13">
        <f t="shared" si="6"/>
        <v>8001</v>
      </c>
    </row>
    <row r="50" spans="1:4" ht="18.75" x14ac:dyDescent="0.3">
      <c r="A50" s="3">
        <v>8</v>
      </c>
      <c r="B50" s="13">
        <f t="shared" si="7"/>
        <v>3264</v>
      </c>
      <c r="C50" s="13">
        <f t="shared" si="8"/>
        <v>5880</v>
      </c>
      <c r="D50" s="13">
        <f t="shared" si="6"/>
        <v>9144</v>
      </c>
    </row>
    <row r="51" spans="1:4" ht="18.75" x14ac:dyDescent="0.3">
      <c r="A51" s="3">
        <v>9</v>
      </c>
      <c r="B51" s="13">
        <f t="shared" si="7"/>
        <v>3672</v>
      </c>
      <c r="C51" s="13">
        <f t="shared" si="8"/>
        <v>6615</v>
      </c>
      <c r="D51" s="13">
        <f t="shared" si="6"/>
        <v>10287</v>
      </c>
    </row>
    <row r="53" spans="1:4" ht="26.25" x14ac:dyDescent="0.4">
      <c r="A53" s="29" t="s">
        <v>19</v>
      </c>
      <c r="B53" s="30"/>
      <c r="C53" s="30"/>
      <c r="D53" s="30"/>
    </row>
    <row r="54" spans="1:4" ht="36" customHeight="1" x14ac:dyDescent="0.3">
      <c r="A54" s="3" t="s">
        <v>8</v>
      </c>
      <c r="B54" s="12" t="s">
        <v>9</v>
      </c>
      <c r="C54" s="12" t="s">
        <v>10</v>
      </c>
      <c r="D54" s="12" t="s">
        <v>11</v>
      </c>
    </row>
    <row r="55" spans="1:4" ht="18.75" x14ac:dyDescent="0.3">
      <c r="A55" s="3">
        <v>1</v>
      </c>
      <c r="B55" s="13">
        <v>306</v>
      </c>
      <c r="C55" s="13">
        <v>551.25</v>
      </c>
      <c r="D55" s="13">
        <f>B55+C55</f>
        <v>857.25</v>
      </c>
    </row>
    <row r="56" spans="1:4" ht="18.75" x14ac:dyDescent="0.3">
      <c r="A56" s="3">
        <v>2</v>
      </c>
      <c r="B56" s="13">
        <f>A56*$B$55</f>
        <v>612</v>
      </c>
      <c r="C56" s="13">
        <f>A56*$C$55</f>
        <v>1102.5</v>
      </c>
      <c r="D56" s="13">
        <f t="shared" ref="D56:D66" si="9">B56+C56</f>
        <v>1714.5</v>
      </c>
    </row>
    <row r="57" spans="1:4" ht="18.75" x14ac:dyDescent="0.3">
      <c r="A57" s="3">
        <v>3</v>
      </c>
      <c r="B57" s="13">
        <f t="shared" ref="B57:B66" si="10">A57*$B$55</f>
        <v>918</v>
      </c>
      <c r="C57" s="13">
        <f t="shared" ref="C57:C66" si="11">A57*$C$55</f>
        <v>1653.75</v>
      </c>
      <c r="D57" s="13">
        <f t="shared" si="9"/>
        <v>2571.75</v>
      </c>
    </row>
    <row r="58" spans="1:4" ht="18.75" x14ac:dyDescent="0.3">
      <c r="A58" s="3">
        <v>4</v>
      </c>
      <c r="B58" s="13">
        <f t="shared" si="10"/>
        <v>1224</v>
      </c>
      <c r="C58" s="13">
        <f t="shared" si="11"/>
        <v>2205</v>
      </c>
      <c r="D58" s="13">
        <f t="shared" si="9"/>
        <v>3429</v>
      </c>
    </row>
    <row r="59" spans="1:4" ht="18.75" x14ac:dyDescent="0.3">
      <c r="A59" s="3">
        <v>5</v>
      </c>
      <c r="B59" s="13">
        <f t="shared" si="10"/>
        <v>1530</v>
      </c>
      <c r="C59" s="13">
        <f t="shared" si="11"/>
        <v>2756.25</v>
      </c>
      <c r="D59" s="13">
        <f t="shared" si="9"/>
        <v>4286.25</v>
      </c>
    </row>
    <row r="60" spans="1:4" ht="18.75" x14ac:dyDescent="0.3">
      <c r="A60" s="3">
        <v>6</v>
      </c>
      <c r="B60" s="13">
        <f t="shared" si="10"/>
        <v>1836</v>
      </c>
      <c r="C60" s="13">
        <f t="shared" si="11"/>
        <v>3307.5</v>
      </c>
      <c r="D60" s="13">
        <f t="shared" si="9"/>
        <v>5143.5</v>
      </c>
    </row>
    <row r="61" spans="1:4" ht="18.75" x14ac:dyDescent="0.3">
      <c r="A61" s="3">
        <v>7</v>
      </c>
      <c r="B61" s="13">
        <f t="shared" si="10"/>
        <v>2142</v>
      </c>
      <c r="C61" s="13">
        <f t="shared" si="11"/>
        <v>3858.75</v>
      </c>
      <c r="D61" s="13">
        <f t="shared" si="9"/>
        <v>6000.75</v>
      </c>
    </row>
    <row r="62" spans="1:4" ht="18.75" x14ac:dyDescent="0.3">
      <c r="A62" s="3">
        <v>8</v>
      </c>
      <c r="B62" s="13">
        <f t="shared" si="10"/>
        <v>2448</v>
      </c>
      <c r="C62" s="13">
        <f t="shared" si="11"/>
        <v>4410</v>
      </c>
      <c r="D62" s="13">
        <f t="shared" si="9"/>
        <v>6858</v>
      </c>
    </row>
    <row r="63" spans="1:4" ht="18.75" x14ac:dyDescent="0.3">
      <c r="A63" s="3">
        <v>9</v>
      </c>
      <c r="B63" s="13">
        <f t="shared" si="10"/>
        <v>2754</v>
      </c>
      <c r="C63" s="13">
        <f t="shared" si="11"/>
        <v>4961.25</v>
      </c>
      <c r="D63" s="13">
        <f t="shared" si="9"/>
        <v>7715.25</v>
      </c>
    </row>
    <row r="64" spans="1:4" ht="18.75" x14ac:dyDescent="0.3">
      <c r="A64" s="3">
        <v>10</v>
      </c>
      <c r="B64" s="13">
        <f t="shared" si="10"/>
        <v>3060</v>
      </c>
      <c r="C64" s="13">
        <f t="shared" si="11"/>
        <v>5512.5</v>
      </c>
      <c r="D64" s="13">
        <f t="shared" si="9"/>
        <v>8572.5</v>
      </c>
    </row>
    <row r="65" spans="1:4" ht="18.75" x14ac:dyDescent="0.3">
      <c r="A65" s="3">
        <v>11</v>
      </c>
      <c r="B65" s="13">
        <f t="shared" si="10"/>
        <v>3366</v>
      </c>
      <c r="C65" s="13">
        <f t="shared" si="11"/>
        <v>6063.75</v>
      </c>
      <c r="D65" s="13">
        <f t="shared" si="9"/>
        <v>9429.75</v>
      </c>
    </row>
    <row r="66" spans="1:4" ht="18.75" x14ac:dyDescent="0.3">
      <c r="A66" s="3">
        <v>12</v>
      </c>
      <c r="B66" s="13">
        <f t="shared" si="10"/>
        <v>3672</v>
      </c>
      <c r="C66" s="13">
        <f t="shared" si="11"/>
        <v>6615</v>
      </c>
      <c r="D66" s="13">
        <f t="shared" si="9"/>
        <v>10287</v>
      </c>
    </row>
    <row r="67" spans="1:4" ht="7.5" customHeight="1" x14ac:dyDescent="0.3">
      <c r="A67" s="6"/>
      <c r="B67" s="14"/>
      <c r="C67" s="14"/>
      <c r="D67" s="14"/>
    </row>
    <row r="68" spans="1:4" ht="18.75" x14ac:dyDescent="0.3">
      <c r="A68" s="7" t="s">
        <v>22</v>
      </c>
      <c r="B68" s="14"/>
      <c r="C68" s="14"/>
      <c r="D68" s="14"/>
    </row>
    <row r="69" spans="1:4" ht="69.75" customHeight="1" x14ac:dyDescent="0.25">
      <c r="A69" s="25" t="s">
        <v>25</v>
      </c>
      <c r="B69" s="25"/>
      <c r="C69" s="25"/>
      <c r="D69" s="25"/>
    </row>
    <row r="70" spans="1:4" ht="10.5" customHeight="1" x14ac:dyDescent="0.25"/>
    <row r="71" spans="1:4" ht="18.75" x14ac:dyDescent="0.3">
      <c r="A71" s="7" t="s">
        <v>26</v>
      </c>
    </row>
    <row r="72" spans="1:4" x14ac:dyDescent="0.25">
      <c r="A72" t="s">
        <v>27</v>
      </c>
    </row>
    <row r="73" spans="1:4" ht="7.5" customHeight="1" x14ac:dyDescent="0.25"/>
    <row r="74" spans="1:4" x14ac:dyDescent="0.25">
      <c r="A74" s="31" t="s">
        <v>28</v>
      </c>
      <c r="C74" s="31" t="s">
        <v>49</v>
      </c>
    </row>
    <row r="75" spans="1:4" x14ac:dyDescent="0.25">
      <c r="A75" s="31" t="s">
        <v>29</v>
      </c>
      <c r="C75" s="31" t="s">
        <v>37</v>
      </c>
    </row>
    <row r="76" spans="1:4" x14ac:dyDescent="0.25">
      <c r="A76" s="31" t="s">
        <v>30</v>
      </c>
      <c r="C76" s="31" t="s">
        <v>38</v>
      </c>
    </row>
    <row r="77" spans="1:4" x14ac:dyDescent="0.25">
      <c r="A77" t="s">
        <v>31</v>
      </c>
      <c r="C77" s="31" t="s">
        <v>39</v>
      </c>
    </row>
    <row r="78" spans="1:4" x14ac:dyDescent="0.25">
      <c r="A78" t="s">
        <v>32</v>
      </c>
      <c r="C78" t="s">
        <v>40</v>
      </c>
    </row>
    <row r="79" spans="1:4" x14ac:dyDescent="0.25">
      <c r="A79" t="s">
        <v>33</v>
      </c>
      <c r="C79" t="s">
        <v>41</v>
      </c>
    </row>
    <row r="80" spans="1:4" x14ac:dyDescent="0.25">
      <c r="A80" t="s">
        <v>34</v>
      </c>
      <c r="C80" t="s">
        <v>42</v>
      </c>
    </row>
    <row r="81" spans="1:3" x14ac:dyDescent="0.25">
      <c r="A81" t="s">
        <v>35</v>
      </c>
      <c r="C81" t="s">
        <v>43</v>
      </c>
    </row>
    <row r="82" spans="1:3" x14ac:dyDescent="0.25">
      <c r="A82" s="31" t="s">
        <v>36</v>
      </c>
      <c r="C82" t="s">
        <v>44</v>
      </c>
    </row>
    <row r="83" spans="1:3" x14ac:dyDescent="0.25">
      <c r="A83" t="s">
        <v>31</v>
      </c>
      <c r="C83" s="31" t="s">
        <v>45</v>
      </c>
    </row>
    <row r="84" spans="1:3" x14ac:dyDescent="0.25">
      <c r="A84" t="s">
        <v>32</v>
      </c>
      <c r="C84" t="s">
        <v>46</v>
      </c>
    </row>
    <row r="85" spans="1:3" x14ac:dyDescent="0.25">
      <c r="A85" t="s">
        <v>33</v>
      </c>
      <c r="C85" t="s">
        <v>47</v>
      </c>
    </row>
    <row r="86" spans="1:3" x14ac:dyDescent="0.25">
      <c r="A86" t="s">
        <v>34</v>
      </c>
      <c r="C86" s="31" t="s">
        <v>50</v>
      </c>
    </row>
    <row r="87" spans="1:3" x14ac:dyDescent="0.25">
      <c r="A87" t="s">
        <v>35</v>
      </c>
      <c r="C87" s="31" t="s">
        <v>48</v>
      </c>
    </row>
    <row r="89" spans="1:3" x14ac:dyDescent="0.25">
      <c r="A89" t="s">
        <v>51</v>
      </c>
    </row>
  </sheetData>
  <mergeCells count="8">
    <mergeCell ref="A69:D69"/>
    <mergeCell ref="A1:D1"/>
    <mergeCell ref="A3:D3"/>
    <mergeCell ref="A14:D14"/>
    <mergeCell ref="A16:D16"/>
    <mergeCell ref="A29:D29"/>
    <mergeCell ref="A41:D41"/>
    <mergeCell ref="A53:D53"/>
  </mergeCells>
  <printOptions horizontalCentered="1" verticalCentered="1"/>
  <pageMargins left="0.25" right="0.25" top="1.25" bottom="0" header="0.3" footer="0.3"/>
  <pageSetup scale="41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Mississippi Medical Center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MSullivan</dc:creator>
  <cp:lastModifiedBy>Maura Sullivan</cp:lastModifiedBy>
  <cp:lastPrinted>2015-05-13T15:34:58Z</cp:lastPrinted>
  <dcterms:created xsi:type="dcterms:W3CDTF">2009-09-16T17:07:50Z</dcterms:created>
  <dcterms:modified xsi:type="dcterms:W3CDTF">2015-05-14T15:52:46Z</dcterms:modified>
</cp:coreProperties>
</file>